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filterPrivacy="1"/>
  <xr:revisionPtr revIDLastSave="0" documentId="13_ncr:1_{08DEA71C-AAD6-43D6-A2EB-A71ECD61B66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IOR " sheetId="2" r:id="rId1"/>
  </sheets>
  <calcPr calcId="191029"/>
</workbook>
</file>

<file path=xl/calcChain.xml><?xml version="1.0" encoding="utf-8"?>
<calcChain xmlns="http://schemas.openxmlformats.org/spreadsheetml/2006/main">
  <c r="E5" i="2" l="1"/>
  <c r="E14" i="2" l="1"/>
  <c r="G14" i="2" s="1"/>
  <c r="E11" i="2"/>
  <c r="G11" i="2" s="1"/>
  <c r="E6" i="2"/>
  <c r="G6" i="2" s="1"/>
  <c r="E4" i="2"/>
  <c r="G4" i="2" s="1"/>
  <c r="E3" i="2"/>
  <c r="G3" i="2" s="1"/>
  <c r="E8" i="2" l="1"/>
  <c r="G8" i="2" s="1"/>
  <c r="E2" i="2"/>
  <c r="G2" i="2" s="1"/>
  <c r="G15" i="2" s="1"/>
  <c r="G10" i="2"/>
  <c r="G5" i="2"/>
</calcChain>
</file>

<file path=xl/sharedStrings.xml><?xml version="1.0" encoding="utf-8"?>
<sst xmlns="http://schemas.openxmlformats.org/spreadsheetml/2006/main" count="24" uniqueCount="24">
  <si>
    <t>PUNTEGGIO MAX ATTRIBUIBILE</t>
  </si>
  <si>
    <t>MEDIA</t>
  </si>
  <si>
    <t>6,00 (tabellare)</t>
  </si>
  <si>
    <t>N. DEL CORRISPONDENTE PARAGRAFO DELLA "TABELLA DI ATTRIBUZIONE DEI PUNTEGGI TECNICI" (§ 20.1. DEL DISCIPLINARE DI GARA)</t>
  </si>
  <si>
    <t>6,00 (quantitativo)</t>
  </si>
  <si>
    <t>1.1</t>
  </si>
  <si>
    <t>1.2</t>
  </si>
  <si>
    <t>1.3.1</t>
  </si>
  <si>
    <t>1.3.2</t>
  </si>
  <si>
    <t>1.3.3</t>
  </si>
  <si>
    <t>1.3.4</t>
  </si>
  <si>
    <t>2.1</t>
  </si>
  <si>
    <t>2.2</t>
  </si>
  <si>
    <t>2.3</t>
  </si>
  <si>
    <t>3.</t>
  </si>
  <si>
    <t>5.</t>
  </si>
  <si>
    <t>1.4</t>
  </si>
  <si>
    <t>4.</t>
  </si>
  <si>
    <t>12,00 (tabellare)</t>
  </si>
  <si>
    <t xml:space="preserve"> Roberta Cristalli (presidente)</t>
  </si>
  <si>
    <t>Cristina Grisleri (commissario)</t>
  </si>
  <si>
    <t xml:space="preserve"> Elena Baiguera (commissario)</t>
  </si>
  <si>
    <t>5,00 (quantitativo)</t>
  </si>
  <si>
    <t xml:space="preserve">PUNTEGGIO TECNICO ASSEGNATO A ELIOR SPA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</si>
</sst>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EB377-7923-41B1-87C3-1B242DE49061}">
  <sheetPr>
    <pageSetUpPr fitToPage="1"/>
  </sheetPr>
  <dimension ref="A1:G21"/>
  <sheetViews>
    <sheetView tabSelected="1" zoomScaleNormal="100" workbookViewId="0">
      <selection activeCell="E17" sqref="E17"/>
    </sheetView>
  </sheetViews>
  <sheetFormatPr defaultRowHeight="15" x14ac:dyDescent="0.25"/>
  <cols>
    <col min="1" max="1" width="29.7109375" style="3" customWidth="1"/>
    <col min="2" max="2" width="18.140625" customWidth="1"/>
    <col min="3" max="3" width="17.85546875" customWidth="1"/>
    <col min="4" max="5" width="18.85546875" style="1" customWidth="1"/>
    <col min="6" max="6" width="28" style="1" customWidth="1"/>
    <col min="7" max="7" width="32.5703125" style="1" customWidth="1"/>
    <col min="8" max="8" width="18.140625" customWidth="1"/>
  </cols>
  <sheetData>
    <row r="1" spans="1:7" s="2" customFormat="1" ht="75" x14ac:dyDescent="0.25">
      <c r="A1" s="11" t="s">
        <v>3</v>
      </c>
      <c r="B1" s="12" t="s">
        <v>19</v>
      </c>
      <c r="C1" s="12" t="s">
        <v>20</v>
      </c>
      <c r="D1" s="13" t="s">
        <v>21</v>
      </c>
      <c r="E1" s="13" t="s">
        <v>1</v>
      </c>
      <c r="F1" s="13" t="s">
        <v>0</v>
      </c>
      <c r="G1" s="14" t="s">
        <v>23</v>
      </c>
    </row>
    <row r="2" spans="1:7" x14ac:dyDescent="0.25">
      <c r="A2" s="10" t="s">
        <v>5</v>
      </c>
      <c r="B2" s="4">
        <v>0.9</v>
      </c>
      <c r="C2" s="4">
        <v>0.85</v>
      </c>
      <c r="D2" s="4">
        <v>0.56000000000000005</v>
      </c>
      <c r="E2" s="4">
        <f>(B2+C2+D2)/3</f>
        <v>0.77</v>
      </c>
      <c r="F2" s="4">
        <v>10</v>
      </c>
      <c r="G2" s="5">
        <f>F2*E2</f>
        <v>7.7</v>
      </c>
    </row>
    <row r="3" spans="1:7" x14ac:dyDescent="0.25">
      <c r="A3" s="18" t="s">
        <v>6</v>
      </c>
      <c r="B3" s="4">
        <v>0.85</v>
      </c>
      <c r="C3" s="4">
        <v>0.85</v>
      </c>
      <c r="D3" s="4">
        <v>0.85</v>
      </c>
      <c r="E3" s="4">
        <f>(B3+C3+D3)/3</f>
        <v>0.85</v>
      </c>
      <c r="F3" s="4">
        <v>3.5</v>
      </c>
      <c r="G3" s="5">
        <f>F3*E3</f>
        <v>2.9750000000000001</v>
      </c>
    </row>
    <row r="4" spans="1:7" x14ac:dyDescent="0.25">
      <c r="A4" s="18" t="s">
        <v>7</v>
      </c>
      <c r="B4" s="4">
        <v>0.85</v>
      </c>
      <c r="C4" s="4">
        <v>0.85</v>
      </c>
      <c r="D4" s="4">
        <v>0.85</v>
      </c>
      <c r="E4" s="4">
        <f>(B4+C4+D4)/3</f>
        <v>0.85</v>
      </c>
      <c r="F4" s="4">
        <v>2.5</v>
      </c>
      <c r="G4" s="5">
        <f>F4*E4</f>
        <v>2.125</v>
      </c>
    </row>
    <row r="5" spans="1:7" x14ac:dyDescent="0.25">
      <c r="A5" s="18" t="s">
        <v>8</v>
      </c>
      <c r="B5" s="4">
        <v>0.75</v>
      </c>
      <c r="C5" s="4">
        <v>0.8</v>
      </c>
      <c r="D5" s="4">
        <v>0.56000000000000005</v>
      </c>
      <c r="E5" s="4">
        <f>(B5+C5+D5)/3</f>
        <v>0.70333333333333348</v>
      </c>
      <c r="F5" s="4">
        <v>2.5</v>
      </c>
      <c r="G5" s="5">
        <f>F5*E5</f>
        <v>1.7583333333333337</v>
      </c>
    </row>
    <row r="6" spans="1:7" x14ac:dyDescent="0.25">
      <c r="A6" s="18" t="s">
        <v>9</v>
      </c>
      <c r="B6" s="4">
        <v>0.85</v>
      </c>
      <c r="C6" s="4">
        <v>0.9</v>
      </c>
      <c r="D6" s="4">
        <v>0.85</v>
      </c>
      <c r="E6" s="4">
        <f>(B6+C6+D6)/3</f>
        <v>0.8666666666666667</v>
      </c>
      <c r="F6" s="4">
        <v>2.5</v>
      </c>
      <c r="G6" s="5">
        <f>F6*E6</f>
        <v>2.166666666666667</v>
      </c>
    </row>
    <row r="7" spans="1:7" x14ac:dyDescent="0.25">
      <c r="A7" s="10" t="s">
        <v>10</v>
      </c>
      <c r="B7" s="19">
        <v>5.54</v>
      </c>
      <c r="C7" s="20"/>
      <c r="D7" s="20"/>
      <c r="E7" s="21"/>
      <c r="F7" s="4" t="s">
        <v>4</v>
      </c>
      <c r="G7" s="5">
        <v>5.54</v>
      </c>
    </row>
    <row r="8" spans="1:7" x14ac:dyDescent="0.25">
      <c r="A8" s="10" t="s">
        <v>16</v>
      </c>
      <c r="B8" s="4">
        <v>0.6</v>
      </c>
      <c r="C8" s="4">
        <v>0.55000000000000004</v>
      </c>
      <c r="D8" s="4">
        <v>0.55000000000000004</v>
      </c>
      <c r="E8" s="4">
        <f t="shared" ref="E8" si="0">(B8+C8+D8)/3</f>
        <v>0.56666666666666665</v>
      </c>
      <c r="F8" s="4">
        <v>4</v>
      </c>
      <c r="G8" s="5">
        <f>F8*E8</f>
        <v>2.2666666666666666</v>
      </c>
    </row>
    <row r="9" spans="1:7" x14ac:dyDescent="0.25">
      <c r="A9" s="10" t="s">
        <v>11</v>
      </c>
      <c r="B9" s="19">
        <v>5</v>
      </c>
      <c r="C9" s="22"/>
      <c r="D9" s="22"/>
      <c r="E9" s="23"/>
      <c r="F9" s="4" t="s">
        <v>22</v>
      </c>
      <c r="G9" s="5">
        <v>5</v>
      </c>
    </row>
    <row r="10" spans="1:7" x14ac:dyDescent="0.25">
      <c r="A10" s="10" t="s">
        <v>12</v>
      </c>
      <c r="B10" s="4">
        <v>0.55000000000000004</v>
      </c>
      <c r="C10" s="4">
        <v>0.55000000000000004</v>
      </c>
      <c r="D10" s="4">
        <v>0.55000000000000004</v>
      </c>
      <c r="E10" s="4">
        <v>0.55000000000000004</v>
      </c>
      <c r="F10" s="4">
        <v>15</v>
      </c>
      <c r="G10" s="5">
        <f>F10*E10</f>
        <v>8.25</v>
      </c>
    </row>
    <row r="11" spans="1:7" x14ac:dyDescent="0.25">
      <c r="A11" s="10" t="s">
        <v>13</v>
      </c>
      <c r="B11" s="4">
        <v>0.85</v>
      </c>
      <c r="C11" s="4">
        <v>0.85</v>
      </c>
      <c r="D11" s="4">
        <v>0.85</v>
      </c>
      <c r="E11" s="4">
        <f t="shared" ref="E11" si="1">(B11+C11+D11)/3</f>
        <v>0.85</v>
      </c>
      <c r="F11" s="4">
        <v>15</v>
      </c>
      <c r="G11" s="5">
        <f>F11*E11</f>
        <v>12.75</v>
      </c>
    </row>
    <row r="12" spans="1:7" x14ac:dyDescent="0.25">
      <c r="A12" s="10" t="s">
        <v>14</v>
      </c>
      <c r="B12" s="19">
        <v>6</v>
      </c>
      <c r="C12" s="20"/>
      <c r="D12" s="20"/>
      <c r="E12" s="21"/>
      <c r="F12" s="4" t="s">
        <v>2</v>
      </c>
      <c r="G12" s="17">
        <v>6</v>
      </c>
    </row>
    <row r="13" spans="1:7" x14ac:dyDescent="0.25">
      <c r="A13" s="10" t="s">
        <v>17</v>
      </c>
      <c r="B13" s="19">
        <v>12</v>
      </c>
      <c r="C13" s="20"/>
      <c r="D13" s="20"/>
      <c r="E13" s="21"/>
      <c r="F13" s="4" t="s">
        <v>18</v>
      </c>
      <c r="G13" s="5">
        <v>12</v>
      </c>
    </row>
    <row r="14" spans="1:7" x14ac:dyDescent="0.25">
      <c r="A14" s="10" t="s">
        <v>15</v>
      </c>
      <c r="B14" s="4">
        <v>0.8</v>
      </c>
      <c r="C14" s="4">
        <v>0.85</v>
      </c>
      <c r="D14" s="4">
        <v>0.9</v>
      </c>
      <c r="E14" s="4">
        <f t="shared" ref="E14" si="2">(B14+C14+D14)/3</f>
        <v>0.85</v>
      </c>
      <c r="F14" s="4">
        <v>6</v>
      </c>
      <c r="G14" s="5">
        <f>F14*E14</f>
        <v>5.0999999999999996</v>
      </c>
    </row>
    <row r="15" spans="1:7" x14ac:dyDescent="0.25">
      <c r="A15" s="6"/>
      <c r="B15" s="7"/>
      <c r="C15" s="7"/>
      <c r="D15" s="8"/>
      <c r="E15" s="8"/>
      <c r="F15" s="9"/>
      <c r="G15" s="15">
        <f>SUM(G2:G14)</f>
        <v>73.631666666666661</v>
      </c>
    </row>
    <row r="17" spans="7:7" x14ac:dyDescent="0.25">
      <c r="G17" s="14"/>
    </row>
    <row r="18" spans="7:7" x14ac:dyDescent="0.25">
      <c r="G18" s="16"/>
    </row>
    <row r="20" spans="7:7" x14ac:dyDescent="0.25">
      <c r="G20" s="14"/>
    </row>
    <row r="21" spans="7:7" x14ac:dyDescent="0.25">
      <c r="G21" s="16"/>
    </row>
  </sheetData>
  <mergeCells count="4">
    <mergeCell ref="B7:E7"/>
    <mergeCell ref="B12:E12"/>
    <mergeCell ref="B13:E13"/>
    <mergeCell ref="B9:E9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ELIOR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2021-09-01T06:40:00Z</dcterms:modified>
</cp:coreProperties>
</file>